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防疫物资捐赠及使用明细" sheetId="1" r:id="rId1"/>
    <sheet name="Sheet1" sheetId="5" r:id="rId2"/>
  </sheets>
  <calcPr calcId="144525"/>
</workbook>
</file>

<file path=xl/sharedStrings.xml><?xml version="1.0" encoding="utf-8"?>
<sst xmlns="http://schemas.openxmlformats.org/spreadsheetml/2006/main" count="84" uniqueCount="50">
  <si>
    <t>物资编号</t>
  </si>
  <si>
    <t>物资名称</t>
  </si>
  <si>
    <t>捐赠方</t>
  </si>
  <si>
    <t>单价
（单位：元）</t>
  </si>
  <si>
    <t>数量</t>
  </si>
  <si>
    <t>总价</t>
  </si>
  <si>
    <t>捐赠日期</t>
  </si>
  <si>
    <t>使用部门</t>
  </si>
  <si>
    <t>出库数量</t>
  </si>
  <si>
    <t>出库时间</t>
  </si>
  <si>
    <t>出库单号</t>
  </si>
  <si>
    <t>2020-001WZ</t>
  </si>
  <si>
    <t>医用外科口罩</t>
  </si>
  <si>
    <t>印尼满德利集团天津金畅国际贸易有限公司</t>
  </si>
  <si>
    <t>肿瘤医院</t>
  </si>
  <si>
    <t>WZ2020-001C</t>
  </si>
  <si>
    <t>第二医院</t>
  </si>
  <si>
    <t>朱宪彝纪念医院</t>
  </si>
  <si>
    <t>眼科医院</t>
  </si>
  <si>
    <t>口腔医院</t>
  </si>
  <si>
    <t>中新生态城医院</t>
  </si>
  <si>
    <t>2020-002WZ</t>
  </si>
  <si>
    <t>后勤处发放给校内学生和教职工</t>
  </si>
  <si>
    <t>WZ2020-002C</t>
  </si>
  <si>
    <t>2020-003WZ</t>
  </si>
  <si>
    <t>普通一次性口罩</t>
  </si>
  <si>
    <t>天津天堰科技股份有限公司</t>
  </si>
  <si>
    <t>2020-004WZ</t>
  </si>
  <si>
    <t>2020-005WZ</t>
  </si>
  <si>
    <t>国药集团（天津）医疗器械有限公司</t>
  </si>
  <si>
    <t>2020-006WZ</t>
  </si>
  <si>
    <t>防护服</t>
  </si>
  <si>
    <t>2020-007WZ</t>
  </si>
  <si>
    <t>防雾擦镜布</t>
  </si>
  <si>
    <t>天津市医学会眼科学分会</t>
  </si>
  <si>
    <t>总医院</t>
  </si>
  <si>
    <t>总医院空港医院</t>
  </si>
  <si>
    <t>2020-008WZ</t>
  </si>
  <si>
    <t>2017级眼视光医学专业蔡洪申同学家长</t>
  </si>
  <si>
    <t>2020-009WZ</t>
  </si>
  <si>
    <t>感应式手消毒机</t>
  </si>
  <si>
    <t>中快餐饮公司</t>
  </si>
  <si>
    <t>2020-010WZ</t>
  </si>
  <si>
    <t>5L装酒精</t>
  </si>
  <si>
    <t>2020-011WZ</t>
  </si>
  <si>
    <t>天津市津广达工程造价咨询有限公司</t>
  </si>
  <si>
    <t>2021-001WZ</t>
  </si>
  <si>
    <t>口罩</t>
  </si>
  <si>
    <t>天津市红十字会</t>
  </si>
  <si>
    <t>WZ2021-001C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</si>
</sst>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6500"/>
      <name val="等线"/>
      <charset val="134"/>
      <scheme val="minor"/>
    </font>
    <font>
      <sz val="11"/>
      <color rgb="FF9C0006"/>
      <name val="等线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0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4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31" fontId="0" fillId="2" borderId="3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31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31" fontId="0" fillId="2" borderId="4" xfId="0" applyNumberFormat="1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31" fontId="0" fillId="2" borderId="3" xfId="0" applyNumberFormat="1" applyFill="1" applyBorder="1" applyAlignment="1">
      <alignment vertical="center"/>
    </xf>
    <xf numFmtId="0" fontId="0" fillId="2" borderId="1" xfId="0" applyFill="1" applyBorder="1">
      <alignment vertical="center"/>
    </xf>
    <xf numFmtId="31" fontId="0" fillId="2" borderId="1" xfId="0" applyNumberFormat="1" applyFill="1" applyBorder="1" applyAlignment="1">
      <alignment horizontal="center" vertical="center"/>
    </xf>
    <xf numFmtId="0" fontId="2" fillId="2" borderId="1" xfId="54" applyFill="1" applyBorder="1" applyAlignment="1"/>
    <xf numFmtId="0" fontId="2" fillId="2" borderId="1" xfId="54" applyFill="1" applyBorder="1"/>
    <xf numFmtId="0" fontId="0" fillId="2" borderId="1" xfId="0" applyFill="1" applyBorder="1" applyAlignment="1">
      <alignment horizontal="right" vertical="center"/>
    </xf>
    <xf numFmtId="31" fontId="2" fillId="2" borderId="1" xfId="54" applyNumberFormat="1" applyFill="1" applyBorder="1" applyAlignment="1">
      <alignment horizontal="center"/>
    </xf>
    <xf numFmtId="0" fontId="2" fillId="2" borderId="1" xfId="55" applyFill="1" applyBorder="1"/>
    <xf numFmtId="0" fontId="0" fillId="2" borderId="1" xfId="0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right" vertical="center" wrapText="1"/>
    </xf>
    <xf numFmtId="1" fontId="0" fillId="2" borderId="1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31" fontId="0" fillId="2" borderId="3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ont="1" applyFill="1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好 2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好 3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适中 2" xfId="49"/>
    <cellStyle name="40% - 强调文字颜色 6" xfId="50" builtinId="51"/>
    <cellStyle name="60% - 强调文字颜色 6" xfId="51" builtinId="52"/>
    <cellStyle name="差 2" xfId="52"/>
    <cellStyle name="差 3" xfId="53"/>
    <cellStyle name="常规 2" xfId="54"/>
    <cellStyle name="常规 3" xfId="55"/>
    <cellStyle name="适中 3" xfId="56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tabSelected="1" topLeftCell="A5" workbookViewId="0">
      <selection activeCell="H26" sqref="H26"/>
    </sheetView>
  </sheetViews>
  <sheetFormatPr defaultColWidth="9" defaultRowHeight="14"/>
  <cols>
    <col min="1" max="1" width="13.8333333333333" style="1" customWidth="1"/>
    <col min="2" max="2" width="14.3333333333333" style="1" customWidth="1"/>
    <col min="3" max="3" width="35.8333333333333" style="1" customWidth="1"/>
    <col min="4" max="4" width="9.25" style="1" customWidth="1"/>
    <col min="5" max="5" width="7.5" style="1" customWidth="1"/>
    <col min="6" max="6" width="9.83333333333333" style="1" customWidth="1"/>
    <col min="7" max="7" width="13.9166666666667" style="2" customWidth="1"/>
    <col min="8" max="8" width="29.0833333333333" style="2" customWidth="1"/>
    <col min="9" max="9" width="8.66666666666667" style="2"/>
    <col min="10" max="10" width="13.9166666666667" style="1" customWidth="1"/>
    <col min="11" max="11" width="14.5" style="1" customWidth="1"/>
    <col min="12" max="16384" width="9" style="1"/>
  </cols>
  <sheetData>
    <row r="1" ht="42" spans="1:11">
      <c r="A1" s="3" t="s">
        <v>0</v>
      </c>
      <c r="B1" s="3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</row>
    <row r="2" customHeight="1" spans="1:11">
      <c r="A2" s="6" t="s">
        <v>11</v>
      </c>
      <c r="B2" s="6" t="s">
        <v>12</v>
      </c>
      <c r="C2" s="7" t="s">
        <v>13</v>
      </c>
      <c r="D2" s="7">
        <v>1</v>
      </c>
      <c r="E2" s="6">
        <v>12000</v>
      </c>
      <c r="F2" s="6">
        <v>12000</v>
      </c>
      <c r="G2" s="8">
        <v>43868</v>
      </c>
      <c r="H2" s="9" t="s">
        <v>14</v>
      </c>
      <c r="I2" s="9">
        <v>4000</v>
      </c>
      <c r="J2" s="32">
        <v>43869</v>
      </c>
      <c r="K2" s="9" t="s">
        <v>15</v>
      </c>
    </row>
    <row r="3" s="1" customFormat="1" spans="1:11">
      <c r="A3" s="10"/>
      <c r="B3" s="10"/>
      <c r="C3" s="11"/>
      <c r="D3" s="11"/>
      <c r="E3" s="10"/>
      <c r="F3" s="10"/>
      <c r="G3" s="12"/>
      <c r="H3" s="9" t="s">
        <v>16</v>
      </c>
      <c r="I3" s="9">
        <v>4000</v>
      </c>
      <c r="J3" s="32">
        <v>43869</v>
      </c>
      <c r="K3" s="9"/>
    </row>
    <row r="4" s="1" customFormat="1" spans="1:11">
      <c r="A4" s="10"/>
      <c r="B4" s="10"/>
      <c r="C4" s="11"/>
      <c r="D4" s="11"/>
      <c r="E4" s="10"/>
      <c r="F4" s="10"/>
      <c r="G4" s="12"/>
      <c r="H4" s="2" t="s">
        <v>17</v>
      </c>
      <c r="I4" s="9">
        <v>1000</v>
      </c>
      <c r="J4" s="32">
        <v>43869</v>
      </c>
      <c r="K4" s="9"/>
    </row>
    <row r="5" s="1" customFormat="1" spans="1:11">
      <c r="A5" s="10"/>
      <c r="B5" s="10"/>
      <c r="C5" s="11"/>
      <c r="D5" s="11"/>
      <c r="E5" s="10"/>
      <c r="F5" s="10"/>
      <c r="G5" s="12"/>
      <c r="H5" s="9" t="s">
        <v>18</v>
      </c>
      <c r="I5" s="9">
        <v>1000</v>
      </c>
      <c r="J5" s="32">
        <v>43869</v>
      </c>
      <c r="K5" s="9"/>
    </row>
    <row r="6" s="1" customFormat="1" spans="1:11">
      <c r="A6" s="10"/>
      <c r="B6" s="10"/>
      <c r="C6" s="11"/>
      <c r="D6" s="11"/>
      <c r="E6" s="10"/>
      <c r="F6" s="10"/>
      <c r="G6" s="12"/>
      <c r="H6" s="9" t="s">
        <v>19</v>
      </c>
      <c r="I6" s="9">
        <v>1000</v>
      </c>
      <c r="J6" s="32">
        <v>43869</v>
      </c>
      <c r="K6" s="9"/>
    </row>
    <row r="7" s="1" customFormat="1" spans="1:11">
      <c r="A7" s="13"/>
      <c r="B7" s="13"/>
      <c r="C7" s="14"/>
      <c r="D7" s="14"/>
      <c r="E7" s="13"/>
      <c r="F7" s="13"/>
      <c r="G7" s="15"/>
      <c r="H7" s="2" t="s">
        <v>20</v>
      </c>
      <c r="I7" s="9">
        <v>1000</v>
      </c>
      <c r="J7" s="32">
        <v>43869</v>
      </c>
      <c r="K7" s="9"/>
    </row>
    <row r="8" s="1" customFormat="1" spans="1:11">
      <c r="A8" s="9" t="s">
        <v>21</v>
      </c>
      <c r="B8" s="16" t="s">
        <v>12</v>
      </c>
      <c r="C8" s="17" t="s">
        <v>13</v>
      </c>
      <c r="D8" s="18">
        <v>1</v>
      </c>
      <c r="E8" s="19">
        <v>22000</v>
      </c>
      <c r="F8" s="20">
        <v>22000</v>
      </c>
      <c r="G8" s="21">
        <v>43868</v>
      </c>
      <c r="H8" s="6" t="s">
        <v>22</v>
      </c>
      <c r="I8" s="6">
        <v>22000</v>
      </c>
      <c r="J8" s="33">
        <v>43869</v>
      </c>
      <c r="K8" s="9" t="s">
        <v>23</v>
      </c>
    </row>
    <row r="9" s="1" customFormat="1" spans="1:11">
      <c r="A9" s="9" t="s">
        <v>24</v>
      </c>
      <c r="B9" s="9" t="s">
        <v>25</v>
      </c>
      <c r="C9" s="9" t="s">
        <v>26</v>
      </c>
      <c r="D9" s="9">
        <v>0.8</v>
      </c>
      <c r="E9" s="22">
        <v>2000</v>
      </c>
      <c r="F9" s="22">
        <f>E9*D9</f>
        <v>1600</v>
      </c>
      <c r="G9" s="23">
        <v>43874</v>
      </c>
      <c r="H9" s="6" t="s">
        <v>22</v>
      </c>
      <c r="I9" s="13">
        <f>E9</f>
        <v>2000</v>
      </c>
      <c r="J9" s="34">
        <v>43874</v>
      </c>
      <c r="K9" s="9" t="s">
        <v>23</v>
      </c>
    </row>
    <row r="10" s="1" customFormat="1" spans="1:11">
      <c r="A10" s="9" t="s">
        <v>27</v>
      </c>
      <c r="B10" s="9" t="s">
        <v>12</v>
      </c>
      <c r="C10" s="9" t="s">
        <v>26</v>
      </c>
      <c r="D10" s="9">
        <v>1</v>
      </c>
      <c r="E10" s="22">
        <v>8000</v>
      </c>
      <c r="F10" s="22">
        <f>E10*D10</f>
        <v>8000</v>
      </c>
      <c r="G10" s="23">
        <v>43874</v>
      </c>
      <c r="H10" s="6" t="s">
        <v>22</v>
      </c>
      <c r="I10" s="9">
        <f>E10</f>
        <v>8000</v>
      </c>
      <c r="J10" s="35">
        <v>43874</v>
      </c>
      <c r="K10" s="9" t="s">
        <v>23</v>
      </c>
    </row>
    <row r="11" spans="1:11">
      <c r="A11" s="6" t="s">
        <v>28</v>
      </c>
      <c r="B11" s="6" t="s">
        <v>12</v>
      </c>
      <c r="C11" s="7" t="s">
        <v>29</v>
      </c>
      <c r="D11" s="7">
        <v>1</v>
      </c>
      <c r="E11" s="6">
        <v>4000</v>
      </c>
      <c r="F11" s="6">
        <v>4000</v>
      </c>
      <c r="G11" s="8">
        <v>43876</v>
      </c>
      <c r="H11" s="2" t="s">
        <v>17</v>
      </c>
      <c r="I11" s="9">
        <v>2000</v>
      </c>
      <c r="J11" s="35">
        <v>43876</v>
      </c>
      <c r="K11" s="9" t="s">
        <v>15</v>
      </c>
    </row>
    <row r="12" s="1" customFormat="1" spans="1:11">
      <c r="A12" s="10"/>
      <c r="B12" s="10"/>
      <c r="C12" s="11"/>
      <c r="D12" s="11"/>
      <c r="E12" s="10"/>
      <c r="F12" s="10"/>
      <c r="G12" s="12"/>
      <c r="H12" s="9" t="s">
        <v>16</v>
      </c>
      <c r="I12" s="9">
        <v>2000</v>
      </c>
      <c r="J12" s="35">
        <v>43876</v>
      </c>
      <c r="K12" s="9"/>
    </row>
    <row r="13" spans="1:11">
      <c r="A13" s="6" t="s">
        <v>30</v>
      </c>
      <c r="B13" s="6" t="s">
        <v>31</v>
      </c>
      <c r="C13" s="7" t="s">
        <v>29</v>
      </c>
      <c r="D13" s="7">
        <v>160</v>
      </c>
      <c r="E13" s="6">
        <v>30</v>
      </c>
      <c r="F13" s="6">
        <f>E13*D13</f>
        <v>4800</v>
      </c>
      <c r="G13" s="8">
        <v>43876</v>
      </c>
      <c r="H13" s="2" t="s">
        <v>17</v>
      </c>
      <c r="I13" s="9">
        <v>10</v>
      </c>
      <c r="J13" s="35">
        <v>43876</v>
      </c>
      <c r="K13" s="9" t="s">
        <v>15</v>
      </c>
    </row>
    <row r="14" s="1" customFormat="1" spans="1:11">
      <c r="A14" s="10"/>
      <c r="B14" s="10"/>
      <c r="C14" s="11"/>
      <c r="D14" s="11"/>
      <c r="E14" s="10"/>
      <c r="F14" s="10"/>
      <c r="G14" s="12"/>
      <c r="H14" s="9" t="s">
        <v>16</v>
      </c>
      <c r="I14" s="9">
        <v>20</v>
      </c>
      <c r="J14" s="35">
        <v>43876</v>
      </c>
      <c r="K14" s="9"/>
    </row>
    <row r="15" spans="1:11">
      <c r="A15" s="6" t="s">
        <v>32</v>
      </c>
      <c r="B15" s="6" t="s">
        <v>33</v>
      </c>
      <c r="C15" s="6" t="s">
        <v>34</v>
      </c>
      <c r="D15" s="6">
        <v>35</v>
      </c>
      <c r="E15" s="6">
        <v>200</v>
      </c>
      <c r="F15" s="6">
        <f>E15*D15</f>
        <v>7000</v>
      </c>
      <c r="G15" s="8">
        <v>43880</v>
      </c>
      <c r="H15" s="9" t="s">
        <v>35</v>
      </c>
      <c r="I15" s="9">
        <v>90</v>
      </c>
      <c r="J15" s="35">
        <v>43887</v>
      </c>
      <c r="K15" s="9" t="s">
        <v>15</v>
      </c>
    </row>
    <row r="16" s="1" customFormat="1" spans="1:11">
      <c r="A16" s="10"/>
      <c r="B16" s="10"/>
      <c r="C16" s="10"/>
      <c r="D16" s="10"/>
      <c r="E16" s="10"/>
      <c r="F16" s="10"/>
      <c r="G16" s="12"/>
      <c r="H16" s="9" t="s">
        <v>16</v>
      </c>
      <c r="I16" s="9">
        <v>50</v>
      </c>
      <c r="J16" s="35">
        <v>43887</v>
      </c>
      <c r="K16" s="9"/>
    </row>
    <row r="17" s="1" customFormat="1" spans="1:11">
      <c r="A17" s="10"/>
      <c r="B17" s="10"/>
      <c r="C17" s="10"/>
      <c r="D17" s="10"/>
      <c r="E17" s="10"/>
      <c r="F17" s="10"/>
      <c r="G17" s="12"/>
      <c r="H17" s="9" t="s">
        <v>36</v>
      </c>
      <c r="I17" s="9">
        <v>20</v>
      </c>
      <c r="J17" s="35">
        <v>43887</v>
      </c>
      <c r="K17" s="9"/>
    </row>
    <row r="18" s="1" customFormat="1" spans="1:11">
      <c r="A18" s="10"/>
      <c r="B18" s="10"/>
      <c r="C18" s="10"/>
      <c r="D18" s="10"/>
      <c r="E18" s="10"/>
      <c r="F18" s="10"/>
      <c r="G18" s="12"/>
      <c r="H18" s="9" t="s">
        <v>20</v>
      </c>
      <c r="I18" s="9">
        <v>20</v>
      </c>
      <c r="J18" s="35">
        <v>43887</v>
      </c>
      <c r="K18" s="9"/>
    </row>
    <row r="19" s="1" customFormat="1" spans="1:11">
      <c r="A19" s="10"/>
      <c r="B19" s="10"/>
      <c r="C19" s="10"/>
      <c r="D19" s="10"/>
      <c r="E19" s="10"/>
      <c r="F19" s="10"/>
      <c r="G19" s="12"/>
      <c r="H19" s="9" t="s">
        <v>17</v>
      </c>
      <c r="I19" s="9">
        <v>20</v>
      </c>
      <c r="J19" s="35">
        <v>43887</v>
      </c>
      <c r="K19" s="9"/>
    </row>
    <row r="20" spans="1:11">
      <c r="A20" s="6" t="s">
        <v>37</v>
      </c>
      <c r="B20" s="6" t="s">
        <v>12</v>
      </c>
      <c r="C20" s="6" t="s">
        <v>38</v>
      </c>
      <c r="D20" s="6">
        <v>1</v>
      </c>
      <c r="E20" s="6">
        <v>2000</v>
      </c>
      <c r="F20" s="6">
        <v>2000</v>
      </c>
      <c r="G20" s="8">
        <v>43888</v>
      </c>
      <c r="H20" s="9" t="s">
        <v>17</v>
      </c>
      <c r="I20" s="9">
        <v>1000</v>
      </c>
      <c r="J20" s="35">
        <v>43887</v>
      </c>
      <c r="K20" s="9" t="s">
        <v>15</v>
      </c>
    </row>
    <row r="21" s="1" customFormat="1" spans="1:11">
      <c r="A21" s="10"/>
      <c r="B21" s="10"/>
      <c r="C21" s="10"/>
      <c r="D21" s="10"/>
      <c r="E21" s="10"/>
      <c r="F21" s="10"/>
      <c r="G21" s="12"/>
      <c r="H21" s="9" t="s">
        <v>19</v>
      </c>
      <c r="I21" s="9">
        <v>500</v>
      </c>
      <c r="J21" s="35">
        <v>43887</v>
      </c>
      <c r="K21" s="9"/>
    </row>
    <row r="22" s="1" customFormat="1" spans="1:11">
      <c r="A22" s="10"/>
      <c r="B22" s="10"/>
      <c r="C22" s="10"/>
      <c r="D22" s="10"/>
      <c r="E22" s="10"/>
      <c r="F22" s="10"/>
      <c r="G22" s="12"/>
      <c r="H22" s="9" t="s">
        <v>18</v>
      </c>
      <c r="I22" s="9">
        <v>500</v>
      </c>
      <c r="J22" s="35">
        <v>43887</v>
      </c>
      <c r="K22" s="9"/>
    </row>
    <row r="23" s="1" customFormat="1" spans="1:11">
      <c r="A23" s="9" t="s">
        <v>39</v>
      </c>
      <c r="B23" s="24" t="s">
        <v>40</v>
      </c>
      <c r="C23" s="25" t="s">
        <v>41</v>
      </c>
      <c r="D23" s="25">
        <v>680</v>
      </c>
      <c r="E23" s="26">
        <v>10</v>
      </c>
      <c r="F23" s="26">
        <v>6800</v>
      </c>
      <c r="G23" s="27">
        <v>43921</v>
      </c>
      <c r="H23" s="6" t="s">
        <v>22</v>
      </c>
      <c r="I23" s="9">
        <f>E23</f>
        <v>10</v>
      </c>
      <c r="J23" s="35">
        <v>43921</v>
      </c>
      <c r="K23" s="9" t="s">
        <v>23</v>
      </c>
    </row>
    <row r="24" s="1" customFormat="1" spans="1:11">
      <c r="A24" s="9" t="s">
        <v>42</v>
      </c>
      <c r="B24" s="24" t="s">
        <v>43</v>
      </c>
      <c r="C24" s="25" t="s">
        <v>41</v>
      </c>
      <c r="D24" s="25">
        <v>50</v>
      </c>
      <c r="E24" s="26">
        <v>6</v>
      </c>
      <c r="F24" s="26">
        <v>300</v>
      </c>
      <c r="G24" s="27">
        <v>43921</v>
      </c>
      <c r="H24" s="6" t="s">
        <v>22</v>
      </c>
      <c r="I24" s="9">
        <f>E24</f>
        <v>6</v>
      </c>
      <c r="J24" s="35">
        <v>43921</v>
      </c>
      <c r="K24" s="9" t="s">
        <v>23</v>
      </c>
    </row>
    <row r="25" s="1" customFormat="1" spans="1:11">
      <c r="A25" s="9" t="s">
        <v>44</v>
      </c>
      <c r="B25" s="20" t="s">
        <v>12</v>
      </c>
      <c r="C25" s="28" t="s">
        <v>45</v>
      </c>
      <c r="D25" s="28">
        <v>1</v>
      </c>
      <c r="E25" s="26">
        <v>1000</v>
      </c>
      <c r="F25" s="26">
        <v>1000</v>
      </c>
      <c r="G25" s="23">
        <v>43901</v>
      </c>
      <c r="H25" s="6" t="s">
        <v>22</v>
      </c>
      <c r="I25" s="9">
        <f>E25</f>
        <v>1000</v>
      </c>
      <c r="J25" s="35">
        <v>43901</v>
      </c>
      <c r="K25" s="36" t="s">
        <v>23</v>
      </c>
    </row>
    <row r="26" spans="1:11">
      <c r="A26" s="9" t="s">
        <v>46</v>
      </c>
      <c r="B26" s="9" t="s">
        <v>47</v>
      </c>
      <c r="C26" s="29" t="s">
        <v>48</v>
      </c>
      <c r="D26" s="30">
        <v>4.2</v>
      </c>
      <c r="E26" s="20">
        <v>30000</v>
      </c>
      <c r="F26" s="31">
        <f>D26*E26</f>
        <v>126000</v>
      </c>
      <c r="G26" s="23">
        <v>44234</v>
      </c>
      <c r="H26" s="9" t="s">
        <v>22</v>
      </c>
      <c r="I26" s="20">
        <v>30000</v>
      </c>
      <c r="J26" s="23">
        <v>44234</v>
      </c>
      <c r="K26" s="36" t="s">
        <v>49</v>
      </c>
    </row>
  </sheetData>
  <mergeCells count="40">
    <mergeCell ref="A2:A7"/>
    <mergeCell ref="A11:A12"/>
    <mergeCell ref="A13:A14"/>
    <mergeCell ref="A15:A19"/>
    <mergeCell ref="A20:A22"/>
    <mergeCell ref="B2:B7"/>
    <mergeCell ref="B11:B12"/>
    <mergeCell ref="B13:B14"/>
    <mergeCell ref="B15:B19"/>
    <mergeCell ref="B20:B22"/>
    <mergeCell ref="C2:C7"/>
    <mergeCell ref="C11:C12"/>
    <mergeCell ref="C13:C14"/>
    <mergeCell ref="C15:C19"/>
    <mergeCell ref="C20:C22"/>
    <mergeCell ref="D2:D7"/>
    <mergeCell ref="D11:D12"/>
    <mergeCell ref="D13:D14"/>
    <mergeCell ref="D15:D19"/>
    <mergeCell ref="D20:D22"/>
    <mergeCell ref="E2:E7"/>
    <mergeCell ref="E11:E12"/>
    <mergeCell ref="E13:E14"/>
    <mergeCell ref="E15:E19"/>
    <mergeCell ref="E20:E22"/>
    <mergeCell ref="F2:F7"/>
    <mergeCell ref="F11:F12"/>
    <mergeCell ref="F13:F14"/>
    <mergeCell ref="F15:F19"/>
    <mergeCell ref="F20:F22"/>
    <mergeCell ref="G2:G7"/>
    <mergeCell ref="G11:G12"/>
    <mergeCell ref="G13:G14"/>
    <mergeCell ref="G15:G19"/>
    <mergeCell ref="G20:G22"/>
    <mergeCell ref="K2:K7"/>
    <mergeCell ref="K11:K12"/>
    <mergeCell ref="K13:K14"/>
    <mergeCell ref="K15:K19"/>
    <mergeCell ref="K20:K22"/>
  </mergeCells>
  <pageMargins left="0.7" right="0.7" top="0.75" bottom="0.75" header="0.3" footer="0.3"/>
  <pageSetup paperSize="8" scale="9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防疫物资捐赠及使用明细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张迷糊</cp:lastModifiedBy>
  <dcterms:created xsi:type="dcterms:W3CDTF">2020-10-21T02:53:00Z</dcterms:created>
  <cp:lastPrinted>2020-10-28T02:39:00Z</cp:lastPrinted>
  <dcterms:modified xsi:type="dcterms:W3CDTF">2022-10-26T02:13:32Z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6380CBA0B3A145DAA58CD1C4ACC34D51</vt:lpwstr>
  </property>
  <property fmtid="{D5CDD505-2E9C-101B-9397-08002B2CF9AE}" pid="3" name="KSOProductBuildVer">
    <vt:lpwstr>2052-11.1.0.12358</vt:lpwstr>
  </property>
</Properties>
</file>